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84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<sst xmlns="http://schemas.openxmlformats.org/spreadsheetml/2006/main" count="44" uniqueCount="22">
  <si>
    <t>SUBVENCIONES DE CAPITAL CON EL PGC RD1514/2007</t>
  </si>
  <si>
    <t>IMPORTE SUBVENCION</t>
  </si>
  <si>
    <t>AÑOS VIDA UTIL INVERSION</t>
  </si>
  <si>
    <t>TIPO IMPOSITIVO</t>
  </si>
  <si>
    <t>1.- POR LA CONCESION</t>
  </si>
  <si>
    <t>CUENTA</t>
  </si>
  <si>
    <t>DEBE</t>
  </si>
  <si>
    <t>HABER</t>
  </si>
  <si>
    <t>ASIENTOS</t>
  </si>
  <si>
    <t>POR EL TRASPASO ARESULTADOS</t>
  </si>
  <si>
    <t>POR LA REVERSION DEL IMPUESTO DIFERIDO CORRESPONDIENTE AL PRIMER PERIODO</t>
  </si>
  <si>
    <t>POR LA REGULARIZACION DE LA CUENTA 130</t>
  </si>
  <si>
    <t>POR LA REVERSION DEL IMPUESTO DIFERIDO CORRESPONDIENTE A CADA UNO DE LOS SIGUIENTES PERIODOS</t>
  </si>
  <si>
    <t>POR EL TRASPASO A RESULTADOS</t>
  </si>
  <si>
    <t>EN EL MOMENTO DE LA RESOLUCION FAVORABLE</t>
  </si>
  <si>
    <t>POR EL REFLEJO DEL EFECTO IMPOSITIVO</t>
  </si>
  <si>
    <t>2.- EN EL CIERRE DEL EJERCICIO DE LA CONCESION</t>
  </si>
  <si>
    <t>3.- EN CADA UNO DE LOS SIGUIENTES EJERCICIOS</t>
  </si>
  <si>
    <t>TOTAL</t>
  </si>
  <si>
    <t>COMPROBACION</t>
  </si>
  <si>
    <t>SALDO DE LA CUENTA    130</t>
  </si>
  <si>
    <t>SALDO DE LA CUENTA    479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</si>
</sst>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4"/>
      <color indexed="56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9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0"/>
  <sheetViews>
    <sheetView tabSelected="1" zoomScalePageLayoutView="0" workbookViewId="0" topLeftCell="A1">
      <selection activeCell="D23" sqref="D23"/>
    </sheetView>
  </sheetViews>
  <sheetFormatPr defaultColWidth="11.421875" defaultRowHeight="15"/>
  <cols>
    <col min="4" max="4" width="23.7109375" style="0" customWidth="1"/>
  </cols>
  <sheetData>
    <row r="2" spans="3:7" ht="18.75">
      <c r="C2" s="2" t="s">
        <v>0</v>
      </c>
      <c r="D2" s="4"/>
      <c r="E2" s="4"/>
      <c r="F2" s="4"/>
      <c r="G2" s="4"/>
    </row>
    <row r="3" spans="3:7" ht="18.75">
      <c r="C3" s="4"/>
      <c r="D3" s="4"/>
      <c r="E3" s="4"/>
      <c r="F3" s="4"/>
      <c r="G3" s="4"/>
    </row>
    <row r="4" spans="3:7" ht="18.75">
      <c r="C4" s="4" t="s">
        <v>1</v>
      </c>
      <c r="D4" s="4"/>
      <c r="E4" s="4">
        <v>2000</v>
      </c>
      <c r="F4" s="4"/>
      <c r="G4" s="4"/>
    </row>
    <row r="5" spans="3:7" ht="18.75">
      <c r="C5" s="4" t="s">
        <v>2</v>
      </c>
      <c r="D5" s="4"/>
      <c r="E5" s="4">
        <v>5</v>
      </c>
      <c r="F5" s="4"/>
      <c r="G5" s="4"/>
    </row>
    <row r="6" spans="3:7" ht="18.75">
      <c r="C6" s="4" t="s">
        <v>3</v>
      </c>
      <c r="D6" s="4"/>
      <c r="E6" s="5">
        <v>0.3</v>
      </c>
      <c r="F6" s="4"/>
      <c r="G6" s="4"/>
    </row>
    <row r="7" spans="3:7" ht="18.75">
      <c r="C7" s="4"/>
      <c r="D7" s="4"/>
      <c r="E7" s="4"/>
      <c r="F7" s="4"/>
      <c r="G7" s="4"/>
    </row>
    <row r="8" spans="3:7" ht="18.75">
      <c r="C8" s="4" t="s">
        <v>8</v>
      </c>
      <c r="D8" s="4"/>
      <c r="E8" s="4"/>
      <c r="F8" s="4"/>
      <c r="G8" s="4"/>
    </row>
    <row r="9" spans="3:7" ht="18.75">
      <c r="C9" s="4"/>
      <c r="D9" s="4"/>
      <c r="E9" s="4"/>
      <c r="F9" s="4"/>
      <c r="G9" s="4"/>
    </row>
    <row r="10" spans="3:7" ht="18.75">
      <c r="C10" s="4" t="s">
        <v>4</v>
      </c>
      <c r="D10" s="4"/>
      <c r="E10" s="4"/>
      <c r="F10" s="4"/>
      <c r="G10" s="4"/>
    </row>
    <row r="11" spans="3:7" ht="18.75">
      <c r="C11" s="12" t="s">
        <v>14</v>
      </c>
      <c r="D11" s="4"/>
      <c r="E11" s="4"/>
      <c r="F11" s="4"/>
      <c r="G11" s="4"/>
    </row>
    <row r="12" spans="3:7" ht="18.75">
      <c r="C12" s="8" t="s">
        <v>5</v>
      </c>
      <c r="D12" s="9" t="s">
        <v>6</v>
      </c>
      <c r="E12" s="10" t="s">
        <v>7</v>
      </c>
      <c r="F12" s="4"/>
      <c r="G12" s="4"/>
    </row>
    <row r="13" spans="3:7" ht="18.75">
      <c r="C13" s="11">
        <v>4708</v>
      </c>
      <c r="D13" s="4">
        <f>E4</f>
        <v>2000</v>
      </c>
      <c r="E13" s="4"/>
      <c r="F13" s="4"/>
      <c r="G13" s="4"/>
    </row>
    <row r="14" spans="2:7" ht="18.75">
      <c r="B14" s="1"/>
      <c r="C14" s="11">
        <v>940</v>
      </c>
      <c r="D14" s="4"/>
      <c r="E14" s="4">
        <f>E4</f>
        <v>2000</v>
      </c>
      <c r="F14" s="4"/>
      <c r="G14" s="4"/>
    </row>
    <row r="15" spans="3:7" ht="18.75">
      <c r="C15" s="12" t="s">
        <v>15</v>
      </c>
      <c r="D15" s="3"/>
      <c r="E15" s="3"/>
      <c r="F15" s="3"/>
      <c r="G15" s="3"/>
    </row>
    <row r="16" spans="3:7" ht="18.75">
      <c r="C16" s="10" t="s">
        <v>5</v>
      </c>
      <c r="D16" s="9" t="s">
        <v>6</v>
      </c>
      <c r="E16" s="10" t="s">
        <v>7</v>
      </c>
      <c r="F16" s="6"/>
      <c r="G16" s="3"/>
    </row>
    <row r="17" spans="3:7" ht="18.75">
      <c r="C17" s="11">
        <v>8301</v>
      </c>
      <c r="D17" s="7">
        <f>E6*E4</f>
        <v>600</v>
      </c>
      <c r="E17" s="6"/>
      <c r="F17" s="6"/>
      <c r="G17" s="3"/>
    </row>
    <row r="18" spans="3:7" ht="18.75">
      <c r="C18" s="11">
        <v>479</v>
      </c>
      <c r="D18" s="6"/>
      <c r="E18" s="7">
        <f>E6*E4</f>
        <v>600</v>
      </c>
      <c r="F18" s="6"/>
      <c r="G18" s="3"/>
    </row>
    <row r="19" spans="3:7" ht="18.75">
      <c r="C19" s="6"/>
      <c r="D19" s="6"/>
      <c r="E19" s="6"/>
      <c r="F19" s="6"/>
      <c r="G19" s="3"/>
    </row>
    <row r="20" spans="3:7" ht="18.75">
      <c r="C20" s="4" t="s">
        <v>16</v>
      </c>
      <c r="D20" s="3"/>
      <c r="E20" s="3"/>
      <c r="F20" s="3"/>
      <c r="G20" s="3"/>
    </row>
    <row r="21" spans="3:7" ht="18.75">
      <c r="C21" s="12" t="s">
        <v>13</v>
      </c>
      <c r="D21" s="3"/>
      <c r="E21" s="3"/>
      <c r="F21" s="3"/>
      <c r="G21" s="3"/>
    </row>
    <row r="22" spans="3:7" ht="18.75">
      <c r="C22" s="10" t="s">
        <v>5</v>
      </c>
      <c r="D22" s="9" t="s">
        <v>6</v>
      </c>
      <c r="E22" s="10" t="s">
        <v>7</v>
      </c>
      <c r="F22" s="3"/>
      <c r="G22" s="3"/>
    </row>
    <row r="23" spans="3:7" ht="18.75">
      <c r="C23" s="11">
        <v>840</v>
      </c>
      <c r="D23" s="7">
        <f>E4/E5</f>
        <v>400</v>
      </c>
      <c r="E23" s="7"/>
      <c r="F23" s="3"/>
      <c r="G23" s="3"/>
    </row>
    <row r="24" spans="3:7" ht="18.75">
      <c r="C24" s="11">
        <v>746</v>
      </c>
      <c r="D24" s="7"/>
      <c r="E24" s="7">
        <f>E4/E5</f>
        <v>400</v>
      </c>
      <c r="F24" s="3"/>
      <c r="G24" s="3"/>
    </row>
    <row r="25" spans="3:7" ht="18.75">
      <c r="C25" s="12" t="s">
        <v>10</v>
      </c>
      <c r="D25" s="3"/>
      <c r="E25" s="3"/>
      <c r="F25" s="3"/>
      <c r="G25" s="3"/>
    </row>
    <row r="26" spans="3:7" ht="18.75">
      <c r="C26" s="10" t="s">
        <v>5</v>
      </c>
      <c r="D26" s="9" t="s">
        <v>6</v>
      </c>
      <c r="E26" s="10" t="s">
        <v>7</v>
      </c>
      <c r="F26" s="3"/>
      <c r="G26" s="3"/>
    </row>
    <row r="27" spans="3:5" ht="18.75">
      <c r="C27" s="11">
        <v>479</v>
      </c>
      <c r="D27" s="7">
        <f>E24*E6</f>
        <v>120</v>
      </c>
      <c r="E27" s="7"/>
    </row>
    <row r="28" spans="3:5" ht="18.75">
      <c r="C28" s="11">
        <v>8301</v>
      </c>
      <c r="D28" s="7"/>
      <c r="E28" s="7">
        <f>E24*E6</f>
        <v>120</v>
      </c>
    </row>
    <row r="29" ht="18.75">
      <c r="C29" s="12" t="s">
        <v>11</v>
      </c>
    </row>
    <row r="30" spans="3:5" ht="18.75">
      <c r="C30" s="10" t="s">
        <v>5</v>
      </c>
      <c r="D30" s="9" t="s">
        <v>6</v>
      </c>
      <c r="E30" s="10" t="s">
        <v>7</v>
      </c>
    </row>
    <row r="31" spans="3:8" ht="18.75">
      <c r="C31" s="11">
        <v>940</v>
      </c>
      <c r="D31" s="7">
        <f>E14</f>
        <v>2000</v>
      </c>
      <c r="E31" s="7"/>
      <c r="H31" s="4" t="s">
        <v>19</v>
      </c>
    </row>
    <row r="32" spans="3:11" ht="18.75">
      <c r="C32" s="11">
        <v>840</v>
      </c>
      <c r="D32" s="7"/>
      <c r="E32" s="7">
        <f>D23</f>
        <v>400</v>
      </c>
      <c r="H32" s="4" t="s">
        <v>20</v>
      </c>
      <c r="K32" s="4">
        <f>E34</f>
        <v>1120</v>
      </c>
    </row>
    <row r="33" spans="3:11" ht="18.75">
      <c r="C33" s="11">
        <v>8301</v>
      </c>
      <c r="D33" s="7"/>
      <c r="E33" s="7">
        <f>D17-E28</f>
        <v>480</v>
      </c>
      <c r="H33" s="4" t="s">
        <v>21</v>
      </c>
      <c r="K33" s="4">
        <f>E18-D27</f>
        <v>480</v>
      </c>
    </row>
    <row r="34" spans="3:11" ht="18.75">
      <c r="C34" s="11">
        <v>130</v>
      </c>
      <c r="E34" s="7">
        <f>D31-E32-E33</f>
        <v>1120</v>
      </c>
      <c r="J34" s="6" t="s">
        <v>18</v>
      </c>
      <c r="K34" s="4">
        <f>K32+K33</f>
        <v>1600</v>
      </c>
    </row>
    <row r="36" ht="18.75">
      <c r="C36" s="4" t="s">
        <v>17</v>
      </c>
    </row>
    <row r="37" spans="3:5" ht="18.75">
      <c r="C37" s="12" t="s">
        <v>9</v>
      </c>
      <c r="D37" s="3"/>
      <c r="E37" s="3"/>
    </row>
    <row r="38" spans="3:5" ht="18.75">
      <c r="C38" s="10" t="s">
        <v>5</v>
      </c>
      <c r="D38" s="9" t="s">
        <v>6</v>
      </c>
      <c r="E38" s="10" t="s">
        <v>7</v>
      </c>
    </row>
    <row r="39" spans="3:5" ht="18.75">
      <c r="C39" s="11">
        <v>840</v>
      </c>
      <c r="D39" s="7">
        <f>E4/E5</f>
        <v>400</v>
      </c>
      <c r="E39" s="7"/>
    </row>
    <row r="40" spans="3:5" ht="18.75">
      <c r="C40" s="11">
        <v>746</v>
      </c>
      <c r="D40" s="7"/>
      <c r="E40" s="7">
        <f>E4/E5</f>
        <v>400</v>
      </c>
    </row>
    <row r="41" spans="3:5" ht="18.75">
      <c r="C41" s="12" t="s">
        <v>12</v>
      </c>
      <c r="D41" s="3"/>
      <c r="E41" s="3"/>
    </row>
    <row r="42" spans="3:5" ht="18.75">
      <c r="C42" s="10" t="s">
        <v>5</v>
      </c>
      <c r="D42" s="9" t="s">
        <v>6</v>
      </c>
      <c r="E42" s="10" t="s">
        <v>7</v>
      </c>
    </row>
    <row r="43" spans="3:5" ht="18.75">
      <c r="C43" s="11">
        <v>479</v>
      </c>
      <c r="D43" s="7">
        <f>E40*E6</f>
        <v>120</v>
      </c>
      <c r="E43" s="7"/>
    </row>
    <row r="44" spans="3:5" ht="18.75">
      <c r="C44" s="11">
        <v>8301</v>
      </c>
      <c r="D44" s="7"/>
      <c r="E44" s="7">
        <f>E40*E6</f>
        <v>120</v>
      </c>
    </row>
    <row r="45" ht="18.75">
      <c r="C45" s="12" t="s">
        <v>11</v>
      </c>
    </row>
    <row r="46" spans="3:5" ht="18.75">
      <c r="C46" s="10" t="s">
        <v>5</v>
      </c>
      <c r="D46" s="9" t="s">
        <v>6</v>
      </c>
      <c r="E46" s="10" t="s">
        <v>7</v>
      </c>
    </row>
    <row r="47" spans="3:5" ht="18.75">
      <c r="C47" s="11">
        <v>840</v>
      </c>
      <c r="D47" s="7"/>
      <c r="E47" s="7">
        <f>D39</f>
        <v>400</v>
      </c>
    </row>
    <row r="48" spans="3:5" ht="18.75">
      <c r="C48" s="11">
        <v>8301</v>
      </c>
      <c r="D48" s="7">
        <f>E44</f>
        <v>120</v>
      </c>
      <c r="E48" s="7"/>
    </row>
    <row r="49" spans="3:5" ht="18.75">
      <c r="C49" s="11">
        <v>130</v>
      </c>
      <c r="D49" s="7">
        <f>E47-D48</f>
        <v>280</v>
      </c>
      <c r="E49" s="7"/>
    </row>
    <row r="50" ht="18.75">
      <c r="E50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Julio</cp:lastModifiedBy>
  <dcterms:created xsi:type="dcterms:W3CDTF">2008-11-21T08:18:17Z</dcterms:created>
  <dcterms:modified xsi:type="dcterms:W3CDTF">2016-12-10T18:26:40Z</dcterms:modified>
  <cp:category/>
  <cp:version/>
  <cp:contentType/>
  <cp:contentStatus/>
</cp:coreProperties>
</file>